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2'!$A$1:$K$41</definedName>
  </definedNames>
  <calcPr fullCalcOnLoad="1"/>
</workbook>
</file>

<file path=xl/sharedStrings.xml><?xml version="1.0" encoding="utf-8"?>
<sst xmlns="http://schemas.openxmlformats.org/spreadsheetml/2006/main" count="39" uniqueCount="17">
  <si>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</si>
  <si>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</si>
  <si>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</si>
  <si>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</si>
  <si>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</si>
  <si>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</si>
  <si>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</si>
  <si>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</si>
  <si>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</si>
  <si>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</si>
  <si>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</si>
  <si>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</si>
  <si>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</si>
  <si>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2006-2007</t>
  </si>
  <si>
    <t>2007-2008</t>
  </si>
  <si>
    <t xml:space="preserve">           IOYΛIO ΓΙΑ ΤΑ ΧΡΟΝΙΑ 2006, 2007, 2008 ΚΑΙ 2009</t>
  </si>
  <si>
    <t xml:space="preserve">ΠΙΝΑΚΑΣ 2: ΕΓΓΕΓΡΑΜΜΕΝΗ ΑΝΕΡΓΙΑ (ΑΡΙΘΜΟΣ ΚΑΙ ΠΟΣΟΣΤΟ) ΚΑΤΑ ΕΠΑΡΧΙΑ ΚΑΤΑ ΤΟΝ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</si>
</sst>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34</xdr:row>
      <xdr:rowOff>66675</xdr:rowOff>
    </xdr:from>
    <xdr:to>
      <xdr:col>23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1296650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33</xdr:row>
      <xdr:rowOff>9525</xdr:rowOff>
    </xdr:from>
    <xdr:to>
      <xdr:col>24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392025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4478000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1887200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14</xdr:row>
      <xdr:rowOff>66675</xdr:rowOff>
    </xdr:from>
    <xdr:to>
      <xdr:col>8</xdr:col>
      <xdr:colOff>190500</xdr:colOff>
      <xdr:row>28</xdr:row>
      <xdr:rowOff>114300</xdr:rowOff>
    </xdr:to>
    <xdr:pic>
      <xdr:nvPicPr>
        <xdr:cNvPr id="5" name="Picture 7" descr="200px-Nicosia_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90650" y="3086100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0</xdr:col>
      <xdr:colOff>876300</xdr:colOff>
      <xdr:row>21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66700" y="33528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6</xdr:col>
      <xdr:colOff>400050</xdr:colOff>
      <xdr:row>19</xdr:row>
      <xdr:rowOff>133350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819400" y="308610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22</xdr:row>
      <xdr:rowOff>123825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81200" y="3619500"/>
          <a:ext cx="2590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352425</xdr:colOff>
      <xdr:row>22</xdr:row>
      <xdr:rowOff>133350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76325" y="363855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590675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6,333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4,266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419225" y="381952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5,237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2,152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2</xdr:col>
      <xdr:colOff>104775</xdr:colOff>
      <xdr:row>15</xdr:row>
      <xdr:rowOff>85725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1925" y="2238375"/>
          <a:ext cx="1409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ΙΟΥΛΙΟΣ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5.28125" style="0" bestFit="1" customWidth="1"/>
    <col min="9" max="10" width="8.28125" style="0" bestFit="1" customWidth="1"/>
    <col min="11" max="11" width="7.00390625" style="0" bestFit="1" customWidth="1"/>
    <col min="12" max="18" width="7.00390625" style="0" customWidth="1"/>
    <col min="19" max="19" width="8.140625" style="0" customWidth="1"/>
    <col min="20" max="20" width="6.421875" style="0" customWidth="1"/>
    <col min="21" max="21" width="7.57421875" style="0" customWidth="1"/>
    <col min="22" max="23" width="8.00390625" style="0" customWidth="1"/>
    <col min="24" max="24" width="6.7109375" style="0" customWidth="1"/>
    <col min="25" max="26" width="15.421875" style="0" customWidth="1"/>
    <col min="27" max="27" width="6.28125" style="0" customWidth="1"/>
  </cols>
  <sheetData>
    <row r="1" spans="1:18" ht="12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9"/>
      <c r="M1" s="59"/>
      <c r="N1" s="59"/>
      <c r="O1" s="59"/>
      <c r="P1" s="59"/>
      <c r="Q1" s="59"/>
      <c r="R1" s="59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18" ht="15.75" thickBot="1">
      <c r="A3" s="2"/>
      <c r="B3" s="42">
        <v>2006</v>
      </c>
      <c r="C3" s="42">
        <v>2007</v>
      </c>
      <c r="D3" s="64" t="s">
        <v>8</v>
      </c>
      <c r="E3" s="65"/>
      <c r="F3" s="42">
        <v>2008</v>
      </c>
      <c r="G3" s="64" t="s">
        <v>8</v>
      </c>
      <c r="H3" s="65"/>
      <c r="I3" s="42">
        <v>2009</v>
      </c>
      <c r="J3" s="64" t="s">
        <v>8</v>
      </c>
      <c r="K3" s="65"/>
      <c r="L3" s="68"/>
      <c r="M3" s="68"/>
      <c r="N3" s="68"/>
      <c r="O3" s="68"/>
      <c r="P3" s="68"/>
      <c r="Q3" s="68"/>
      <c r="R3" s="68"/>
    </row>
    <row r="4" spans="1:26" ht="15.75" thickBot="1">
      <c r="A4" s="10" t="s">
        <v>6</v>
      </c>
      <c r="B4" s="10"/>
      <c r="C4" s="35"/>
      <c r="D4" s="66" t="s">
        <v>13</v>
      </c>
      <c r="E4" s="67"/>
      <c r="F4" s="36"/>
      <c r="G4" s="66" t="s">
        <v>14</v>
      </c>
      <c r="H4" s="67"/>
      <c r="I4" s="36"/>
      <c r="J4" s="66" t="s">
        <v>11</v>
      </c>
      <c r="K4" s="67"/>
      <c r="L4" s="8"/>
      <c r="M4" s="8"/>
      <c r="N4" s="8"/>
      <c r="O4" s="8"/>
      <c r="P4" s="8"/>
      <c r="Q4" s="8"/>
      <c r="R4" s="8"/>
      <c r="V4">
        <v>2006</v>
      </c>
      <c r="W4">
        <v>2007</v>
      </c>
      <c r="X4">
        <v>2008</v>
      </c>
      <c r="Y4">
        <v>2009</v>
      </c>
      <c r="Z4" t="s">
        <v>12</v>
      </c>
    </row>
    <row r="5" spans="1:25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13" t="s">
        <v>0</v>
      </c>
      <c r="J5" s="13" t="s">
        <v>0</v>
      </c>
      <c r="K5" s="33" t="s">
        <v>1</v>
      </c>
      <c r="L5" s="69"/>
      <c r="M5" s="69"/>
      <c r="N5" s="69"/>
      <c r="O5" s="69"/>
      <c r="P5" s="69"/>
      <c r="Q5" s="69"/>
      <c r="R5" s="69"/>
      <c r="U5" s="15" t="s">
        <v>2</v>
      </c>
      <c r="V5" s="43">
        <f>B6</f>
        <v>5888</v>
      </c>
      <c r="W5" s="6">
        <f>C6</f>
        <v>5413</v>
      </c>
      <c r="X5" s="12">
        <f>F6</f>
        <v>5019</v>
      </c>
      <c r="Y5" s="6">
        <f>I6</f>
        <v>6333</v>
      </c>
    </row>
    <row r="6" spans="1:26" ht="12.75">
      <c r="A6" s="4" t="s">
        <v>2</v>
      </c>
      <c r="B6" s="37">
        <v>5888</v>
      </c>
      <c r="C6" s="5">
        <v>5413</v>
      </c>
      <c r="D6" s="44">
        <f>C6-B6</f>
        <v>-475</v>
      </c>
      <c r="E6" s="47">
        <f>D6/B6</f>
        <v>-0.08067255434782608</v>
      </c>
      <c r="F6" s="5">
        <v>5019</v>
      </c>
      <c r="G6" s="5">
        <f>F6-C6</f>
        <v>-394</v>
      </c>
      <c r="H6" s="52">
        <f>G6/C6</f>
        <v>-0.0727877332348051</v>
      </c>
      <c r="I6" s="60">
        <v>6333</v>
      </c>
      <c r="J6" s="5">
        <f>I6-F6</f>
        <v>1314</v>
      </c>
      <c r="K6" s="55">
        <f>J6/F6</f>
        <v>0.2618051404662283</v>
      </c>
      <c r="L6" s="70"/>
      <c r="M6" s="70"/>
      <c r="N6" s="70"/>
      <c r="O6" s="70"/>
      <c r="P6" s="70"/>
      <c r="Q6" s="70"/>
      <c r="R6" s="70"/>
      <c r="U6" s="16" t="s">
        <v>7</v>
      </c>
      <c r="V6" s="43">
        <f aca="true" t="shared" si="0" ref="V6:W8">B8</f>
        <v>2309</v>
      </c>
      <c r="W6" s="6">
        <f t="shared" si="0"/>
        <v>2202</v>
      </c>
      <c r="X6" s="12">
        <f>F8</f>
        <v>2322</v>
      </c>
      <c r="Y6" s="6">
        <f>I8</f>
        <v>4266</v>
      </c>
      <c r="Z6" s="21"/>
    </row>
    <row r="7" spans="1:25" ht="12.75">
      <c r="A7" s="4" t="s">
        <v>9</v>
      </c>
      <c r="B7" s="38" t="s">
        <v>10</v>
      </c>
      <c r="C7" s="20" t="s">
        <v>10</v>
      </c>
      <c r="D7" s="38" t="s">
        <v>10</v>
      </c>
      <c r="E7" s="38" t="s">
        <v>10</v>
      </c>
      <c r="F7" s="20" t="s">
        <v>10</v>
      </c>
      <c r="G7" s="38" t="s">
        <v>10</v>
      </c>
      <c r="H7" s="20" t="s">
        <v>10</v>
      </c>
      <c r="I7" s="34">
        <v>1</v>
      </c>
      <c r="J7" s="38" t="s">
        <v>10</v>
      </c>
      <c r="K7" s="20" t="s">
        <v>10</v>
      </c>
      <c r="L7" s="71"/>
      <c r="M7" s="71"/>
      <c r="N7" s="71"/>
      <c r="O7" s="71"/>
      <c r="P7" s="71"/>
      <c r="Q7" s="71"/>
      <c r="R7" s="71"/>
      <c r="U7" s="16" t="s">
        <v>3</v>
      </c>
      <c r="V7" s="43">
        <f t="shared" si="0"/>
        <v>3968</v>
      </c>
      <c r="W7" s="6">
        <f t="shared" si="0"/>
        <v>3530</v>
      </c>
      <c r="X7" s="12">
        <f>F9</f>
        <v>3503</v>
      </c>
      <c r="Y7" s="6">
        <f>I9</f>
        <v>5237</v>
      </c>
    </row>
    <row r="8" spans="1:25" ht="13.5" thickBot="1">
      <c r="A8" s="23" t="s">
        <v>7</v>
      </c>
      <c r="B8" s="39">
        <v>2309</v>
      </c>
      <c r="C8" s="18">
        <v>2202</v>
      </c>
      <c r="D8" s="45">
        <f>C8-B8</f>
        <v>-107</v>
      </c>
      <c r="E8" s="48">
        <f>D8/B8</f>
        <v>-0.04634040710264184</v>
      </c>
      <c r="F8" s="18">
        <v>2322</v>
      </c>
      <c r="G8" s="18">
        <f>F8-C8</f>
        <v>120</v>
      </c>
      <c r="H8" s="53">
        <f>G8/C8</f>
        <v>0.05449591280653951</v>
      </c>
      <c r="I8" s="61">
        <f>1180+3086</f>
        <v>4266</v>
      </c>
      <c r="J8" s="18">
        <f>I8-F8</f>
        <v>1944</v>
      </c>
      <c r="K8" s="56">
        <f>J8/F8</f>
        <v>0.8372093023255814</v>
      </c>
      <c r="L8" s="72"/>
      <c r="M8" s="72"/>
      <c r="N8" s="72"/>
      <c r="O8" s="72"/>
      <c r="P8" s="72"/>
      <c r="Q8" s="72"/>
      <c r="R8" s="72"/>
      <c r="U8" s="17" t="s">
        <v>4</v>
      </c>
      <c r="V8" s="43">
        <f t="shared" si="0"/>
        <v>952</v>
      </c>
      <c r="W8" s="6">
        <f t="shared" si="0"/>
        <v>1046</v>
      </c>
      <c r="X8" s="12">
        <f>F10</f>
        <v>1039</v>
      </c>
      <c r="Y8" s="6">
        <f>I10</f>
        <v>2152</v>
      </c>
    </row>
    <row r="9" spans="1:18" ht="12.75">
      <c r="A9" s="23" t="s">
        <v>3</v>
      </c>
      <c r="B9" s="39">
        <v>3968</v>
      </c>
      <c r="C9" s="18">
        <v>3530</v>
      </c>
      <c r="D9" s="45">
        <f>C9-B9</f>
        <v>-438</v>
      </c>
      <c r="E9" s="48">
        <f>D9/B9</f>
        <v>-0.11038306451612903</v>
      </c>
      <c r="F9" s="18">
        <v>3503</v>
      </c>
      <c r="G9" s="18">
        <f>F9-C9</f>
        <v>-27</v>
      </c>
      <c r="H9" s="53">
        <f>G9/C9</f>
        <v>-0.00764872521246459</v>
      </c>
      <c r="I9" s="61">
        <v>5237</v>
      </c>
      <c r="J9" s="18">
        <f>I9-F9</f>
        <v>1734</v>
      </c>
      <c r="K9" s="56">
        <f>J9/F9</f>
        <v>0.4950042820439623</v>
      </c>
      <c r="L9" s="72"/>
      <c r="M9" s="72"/>
      <c r="N9" s="72"/>
      <c r="O9" s="72"/>
      <c r="P9" s="72"/>
      <c r="Q9" s="72"/>
      <c r="R9" s="72"/>
    </row>
    <row r="10" spans="1:18" ht="13.5" thickBot="1">
      <c r="A10" s="24" t="s">
        <v>4</v>
      </c>
      <c r="B10" s="40">
        <v>952</v>
      </c>
      <c r="C10" s="19">
        <v>1046</v>
      </c>
      <c r="D10" s="46">
        <f>C10-B10</f>
        <v>94</v>
      </c>
      <c r="E10" s="49">
        <f>D10/B10</f>
        <v>0.09873949579831932</v>
      </c>
      <c r="F10" s="19">
        <v>1039</v>
      </c>
      <c r="G10" s="19">
        <f>F10-C10</f>
        <v>-7</v>
      </c>
      <c r="H10" s="54">
        <f>G10/C10</f>
        <v>-0.006692160611854685</v>
      </c>
      <c r="I10" s="62">
        <v>2152</v>
      </c>
      <c r="J10" s="19">
        <f>I10-F10</f>
        <v>1113</v>
      </c>
      <c r="K10" s="56">
        <f>J10/F10</f>
        <v>1.0712223291626564</v>
      </c>
      <c r="L10" s="72"/>
      <c r="M10" s="72"/>
      <c r="N10" s="72"/>
      <c r="O10" s="72"/>
      <c r="P10" s="72"/>
      <c r="Q10" s="72"/>
      <c r="R10" s="72"/>
    </row>
    <row r="11" spans="1:18" ht="12.75">
      <c r="A11" s="2"/>
      <c r="B11" s="2"/>
      <c r="C11" s="14"/>
      <c r="D11" s="14"/>
      <c r="E11" s="50"/>
      <c r="F11" s="14"/>
      <c r="G11" s="14"/>
      <c r="H11" s="50"/>
      <c r="I11" s="14"/>
      <c r="J11" s="14"/>
      <c r="K11" s="57"/>
      <c r="L11" s="73"/>
      <c r="M11" s="73"/>
      <c r="N11" s="73"/>
      <c r="O11" s="73"/>
      <c r="P11" s="73"/>
      <c r="Q11" s="73"/>
      <c r="R11" s="73"/>
    </row>
    <row r="12" spans="1:18" ht="13.5" thickBot="1">
      <c r="A12" s="3" t="s">
        <v>5</v>
      </c>
      <c r="B12" s="41">
        <f>B6+B8+B9+B10</f>
        <v>13117</v>
      </c>
      <c r="C12" s="41">
        <f>C6+C8+C9+C10</f>
        <v>12191</v>
      </c>
      <c r="D12" s="32">
        <f>C12-B12</f>
        <v>-926</v>
      </c>
      <c r="E12" s="51">
        <f>D12/B12</f>
        <v>-0.07059541053594572</v>
      </c>
      <c r="F12" s="41">
        <f>F6+F8+F9+F10</f>
        <v>11883</v>
      </c>
      <c r="G12" s="32">
        <f>F12-C12</f>
        <v>-308</v>
      </c>
      <c r="H12" s="51">
        <f>G12/C12</f>
        <v>-0.02526453941432204</v>
      </c>
      <c r="I12" s="32">
        <f>SUM(I6:I10)</f>
        <v>17989</v>
      </c>
      <c r="J12" s="32">
        <f>I12-F12</f>
        <v>6106</v>
      </c>
      <c r="K12" s="58">
        <f>J12/F12</f>
        <v>0.5138433055625684</v>
      </c>
      <c r="L12" s="74"/>
      <c r="M12" s="74"/>
      <c r="N12" s="74"/>
      <c r="O12" s="74"/>
      <c r="P12" s="74"/>
      <c r="Q12" s="74"/>
      <c r="R12" s="74"/>
    </row>
    <row r="13" spans="1:26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11"/>
      <c r="T13" s="9"/>
      <c r="U13" s="11"/>
      <c r="V13" s="11"/>
      <c r="W13" s="11"/>
      <c r="X13" s="11"/>
      <c r="Y13" s="11"/>
      <c r="Z13" s="11"/>
    </row>
    <row r="14" spans="1:27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9"/>
      <c r="T14" s="11"/>
      <c r="U14" s="9"/>
      <c r="V14" s="11"/>
      <c r="W14" s="11"/>
      <c r="X14" s="11"/>
      <c r="Y14" s="11"/>
      <c r="Z14" s="11"/>
      <c r="AA14" s="11"/>
    </row>
    <row r="15" spans="1:27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9"/>
      <c r="T15" s="11"/>
      <c r="U15" s="9"/>
      <c r="V15" s="11"/>
      <c r="W15" s="11"/>
      <c r="X15" s="11"/>
      <c r="Y15" s="11"/>
      <c r="Z15" s="11"/>
      <c r="AA15" s="11"/>
    </row>
    <row r="16" spans="1:27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9"/>
      <c r="T16" s="11"/>
      <c r="U16" s="9"/>
      <c r="V16" s="11"/>
      <c r="W16" s="11"/>
      <c r="X16" s="11"/>
      <c r="Y16" s="11"/>
      <c r="Z16" s="11"/>
      <c r="AA16" s="11"/>
    </row>
    <row r="17" spans="1:27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9"/>
      <c r="T17" s="11"/>
      <c r="U17" s="9"/>
      <c r="V17" s="11"/>
      <c r="W17" s="11"/>
      <c r="X17" s="11"/>
      <c r="Y17" s="11"/>
      <c r="Z17" s="11"/>
      <c r="AA17" s="11"/>
    </row>
    <row r="18" spans="1:27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9"/>
      <c r="T18" s="11"/>
      <c r="U18" s="9"/>
      <c r="V18" s="11"/>
      <c r="W18" s="11"/>
      <c r="X18" s="11"/>
      <c r="Y18" s="11"/>
      <c r="Z18" s="11"/>
      <c r="AA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18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2009-08-03T07:57:57Z</cp:lastPrinted>
  <dcterms:created xsi:type="dcterms:W3CDTF">2003-04-22T11:29:56Z</dcterms:created>
  <dcterms:modified xsi:type="dcterms:W3CDTF">2009-08-05T08:37:45Z</dcterms:modified>
  <cp:category/>
  <cp:version/>
  <cp:contentType/>
  <cp:contentStatus/>
</cp:coreProperties>
</file>